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STATISTIKA" sheetId="1" r:id="rId1"/>
    <sheet name="MERJENJE DOLŽINE LISTA A4" sheetId="3" r:id="rId2"/>
  </sheets>
  <calcPr calcId="145621"/>
</workbook>
</file>

<file path=xl/calcChain.xml><?xml version="1.0" encoding="utf-8"?>
<calcChain xmlns="http://schemas.openxmlformats.org/spreadsheetml/2006/main">
  <c r="D9" i="3" l="1"/>
  <c r="D8" i="3"/>
  <c r="D7" i="3"/>
  <c r="D6" i="3"/>
  <c r="D5" i="3"/>
  <c r="D4" i="3"/>
  <c r="E6" i="3"/>
  <c r="F9" i="3" s="1"/>
  <c r="F7" i="3" l="1"/>
  <c r="F6" i="3"/>
  <c r="F4" i="3"/>
  <c r="F8" i="3"/>
  <c r="F5" i="3"/>
  <c r="C34" i="1"/>
  <c r="D35" i="1" s="1"/>
  <c r="C25" i="1"/>
  <c r="D28" i="1" s="1"/>
  <c r="C16" i="1"/>
  <c r="D19" i="1" s="1"/>
  <c r="F8" i="1"/>
  <c r="F7" i="1"/>
  <c r="E7" i="1"/>
  <c r="D10" i="1"/>
  <c r="D9" i="1"/>
  <c r="D8" i="1"/>
  <c r="D7" i="1"/>
  <c r="D6" i="1"/>
  <c r="D5" i="1"/>
  <c r="C7" i="1"/>
  <c r="G6" i="3" l="1"/>
  <c r="D33" i="1"/>
  <c r="D37" i="1"/>
  <c r="D34" i="1"/>
  <c r="D32" i="1"/>
  <c r="D36" i="1"/>
  <c r="D26" i="1"/>
  <c r="D25" i="1"/>
  <c r="D23" i="1"/>
  <c r="D27" i="1"/>
  <c r="D24" i="1"/>
  <c r="D17" i="1"/>
  <c r="D16" i="1"/>
  <c r="D14" i="1"/>
  <c r="D18" i="1"/>
  <c r="D15" i="1"/>
  <c r="H6" i="3" l="1"/>
  <c r="H7" i="3"/>
  <c r="E34" i="1"/>
  <c r="E25" i="1"/>
  <c r="F25" i="1" s="1"/>
  <c r="E16" i="1"/>
  <c r="F16" i="1" s="1"/>
  <c r="F17" i="1"/>
  <c r="F34" i="1" l="1"/>
  <c r="F35" i="1"/>
  <c r="F26" i="1"/>
</calcChain>
</file>

<file path=xl/sharedStrings.xml><?xml version="1.0" encoding="utf-8"?>
<sst xmlns="http://schemas.openxmlformats.org/spreadsheetml/2006/main" count="36" uniqueCount="8">
  <si>
    <t>i</t>
  </si>
  <si>
    <t>1.</t>
  </si>
  <si>
    <t>2.</t>
  </si>
  <si>
    <t>3.</t>
  </si>
  <si>
    <t>4.</t>
  </si>
  <si>
    <t>5.</t>
  </si>
  <si>
    <t>6.</t>
  </si>
  <si>
    <t>MERJENJE-STATISTIKA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</si>
</sst>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50768</xdr:colOff>
      <xdr:row>12</xdr:row>
      <xdr:rowOff>137001</xdr:rowOff>
    </xdr:from>
    <xdr:ext cx="527114" cy="267702"/>
    <xdr:sp macro="" textlink="">
      <xdr:nvSpPr>
        <xdr:cNvPr id="2" name="PoljeZBesedilom 1"/>
        <xdr:cNvSpPr txBox="1"/>
      </xdr:nvSpPr>
      <xdr:spPr>
        <a:xfrm>
          <a:off x="6146768" y="2423001"/>
          <a:ext cx="527114" cy="2677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sl-SI" sz="1100"/>
        </a:p>
      </xdr:txBody>
    </xdr:sp>
    <xdr:clientData/>
  </xdr:oneCellAnchor>
  <xdr:oneCellAnchor>
    <xdr:from>
      <xdr:col>9</xdr:col>
      <xdr:colOff>466725</xdr:colOff>
      <xdr:row>10</xdr:row>
      <xdr:rowOff>147637</xdr:rowOff>
    </xdr:from>
    <xdr:ext cx="914400" cy="264560"/>
    <xdr:sp macro="" textlink="">
      <xdr:nvSpPr>
        <xdr:cNvPr id="3" name="PoljeZBesedilom 2"/>
        <xdr:cNvSpPr txBox="1"/>
      </xdr:nvSpPr>
      <xdr:spPr>
        <a:xfrm>
          <a:off x="5953125" y="2052637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sl-SI" sz="1100"/>
        </a:p>
      </xdr:txBody>
    </xdr:sp>
    <xdr:clientData/>
  </xdr:oneCellAnchor>
  <xdr:oneCellAnchor>
    <xdr:from>
      <xdr:col>2</xdr:col>
      <xdr:colOff>219075</xdr:colOff>
      <xdr:row>3</xdr:row>
      <xdr:rowOff>33337</xdr:rowOff>
    </xdr:from>
    <xdr:ext cx="6096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PoljeZBesedilom 4"/>
            <xdr:cNvSpPr txBox="1"/>
          </xdr:nvSpPr>
          <xdr:spPr>
            <a:xfrm>
              <a:off x="1714500" y="604837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sl-SI" sz="1100" i="1">
                          <a:latin typeface="Cambria Math"/>
                        </a:rPr>
                      </m:ctrlPr>
                    </m:accPr>
                    <m:e>
                      <m:r>
                        <a:rPr lang="sl-SI" sz="1100" b="0" i="1">
                          <a:latin typeface="Cambria Math"/>
                        </a:rPr>
                        <m:t>𝑚</m:t>
                      </m:r>
                    </m:e>
                  </m:acc>
                </m:oMath>
              </a14:m>
              <a:r>
                <a:rPr lang="sl-SI" sz="1100"/>
                <a:t>(mg)</a:t>
              </a:r>
            </a:p>
          </xdr:txBody>
        </xdr:sp>
      </mc:Choice>
      <mc:Fallback xmlns="">
        <xdr:sp macro="" textlink="">
          <xdr:nvSpPr>
            <xdr:cNvPr id="5" name="PoljeZBesedilom 4"/>
            <xdr:cNvSpPr txBox="1"/>
          </xdr:nvSpPr>
          <xdr:spPr>
            <a:xfrm>
              <a:off x="1714500" y="604837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𝑚 ̅</a:t>
              </a:r>
              <a:r>
                <a:rPr lang="sl-SI" sz="1100"/>
                <a:t>(mg)</a:t>
              </a:r>
            </a:p>
          </xdr:txBody>
        </xdr:sp>
      </mc:Fallback>
    </mc:AlternateContent>
    <xdr:clientData/>
  </xdr:oneCellAnchor>
  <xdr:oneCellAnchor>
    <xdr:from>
      <xdr:col>3</xdr:col>
      <xdr:colOff>57150</xdr:colOff>
      <xdr:row>3</xdr:row>
      <xdr:rowOff>28575</xdr:rowOff>
    </xdr:from>
    <xdr:ext cx="70485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jeZBesedilom 5"/>
            <xdr:cNvSpPr txBox="1"/>
          </xdr:nvSpPr>
          <xdr:spPr>
            <a:xfrm>
              <a:off x="2581275" y="600075"/>
              <a:ext cx="7048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  <a:ea typeface="Cambria Math"/>
                    </a:rPr>
                    <m:t>∆</m:t>
                  </m:r>
                  <m:sSub>
                    <m:sSubPr>
                      <m:ctrlPr>
                        <a:rPr lang="sl-SI" sz="1100" i="1">
                          <a:latin typeface="Cambria Math"/>
                          <a:ea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𝑚</m:t>
                      </m:r>
                    </m:e>
                    <m:sub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𝑖</m:t>
                      </m:r>
                    </m:sub>
                  </m:sSub>
                </m:oMath>
              </a14:m>
              <a:r>
                <a:rPr lang="sl-SI" sz="1100"/>
                <a:t>(mg)</a:t>
              </a:r>
            </a:p>
          </xdr:txBody>
        </xdr:sp>
      </mc:Choice>
      <mc:Fallback xmlns="">
        <xdr:sp macro="" textlink="">
          <xdr:nvSpPr>
            <xdr:cNvPr id="6" name="PoljeZBesedilom 5"/>
            <xdr:cNvSpPr txBox="1"/>
          </xdr:nvSpPr>
          <xdr:spPr>
            <a:xfrm>
              <a:off x="2581275" y="600075"/>
              <a:ext cx="7048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  <a:ea typeface="Cambria Math"/>
                </a:rPr>
                <a:t>∆</a:t>
              </a:r>
              <a:r>
                <a:rPr lang="sl-SI" sz="1100" b="0" i="0">
                  <a:latin typeface="Cambria Math"/>
                  <a:ea typeface="Cambria Math"/>
                </a:rPr>
                <a:t>𝑚_𝑖</a:t>
              </a:r>
              <a:r>
                <a:rPr lang="sl-SI" sz="1100"/>
                <a:t>(mg)</a:t>
              </a:r>
            </a:p>
          </xdr:txBody>
        </xdr:sp>
      </mc:Fallback>
    </mc:AlternateContent>
    <xdr:clientData/>
  </xdr:oneCellAnchor>
  <xdr:oneCellAnchor>
    <xdr:from>
      <xdr:col>1</xdr:col>
      <xdr:colOff>0</xdr:colOff>
      <xdr:row>3</xdr:row>
      <xdr:rowOff>19050</xdr:rowOff>
    </xdr:from>
    <xdr:ext cx="6096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PoljeZBesedilom 6"/>
            <xdr:cNvSpPr txBox="1"/>
          </xdr:nvSpPr>
          <xdr:spPr>
            <a:xfrm>
              <a:off x="609600" y="590550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𝑚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𝑖</m:t>
                      </m:r>
                    </m:sub>
                  </m:sSub>
                </m:oMath>
              </a14:m>
              <a:r>
                <a:rPr lang="sl-SI" sz="1100"/>
                <a:t>(mg)</a:t>
              </a:r>
            </a:p>
          </xdr:txBody>
        </xdr:sp>
      </mc:Choice>
      <mc:Fallback xmlns="">
        <xdr:sp macro="" textlink="">
          <xdr:nvSpPr>
            <xdr:cNvPr id="7" name="PoljeZBesedilom 6"/>
            <xdr:cNvSpPr txBox="1"/>
          </xdr:nvSpPr>
          <xdr:spPr>
            <a:xfrm>
              <a:off x="609600" y="590550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𝑚_𝑖</a:t>
              </a:r>
              <a:r>
                <a:rPr lang="sl-SI" sz="1100"/>
                <a:t>(mg)</a:t>
              </a:r>
            </a:p>
          </xdr:txBody>
        </xdr:sp>
      </mc:Fallback>
    </mc:AlternateContent>
    <xdr:clientData/>
  </xdr:oneCellAnchor>
  <xdr:oneCellAnchor>
    <xdr:from>
      <xdr:col>4</xdr:col>
      <xdr:colOff>85724</xdr:colOff>
      <xdr:row>3</xdr:row>
      <xdr:rowOff>19050</xdr:rowOff>
    </xdr:from>
    <xdr:ext cx="923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PoljeZBesedilom 8"/>
            <xdr:cNvSpPr txBox="1"/>
          </xdr:nvSpPr>
          <xdr:spPr>
            <a:xfrm>
              <a:off x="3524249" y="590550"/>
              <a:ext cx="923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  <a:ea typeface="Cambria Math"/>
                    </a:rPr>
                    <m:t>∆</m:t>
                  </m:r>
                  <m:sSub>
                    <m:sSubPr>
                      <m:ctrlPr>
                        <a:rPr lang="sl-SI" sz="1100" i="1">
                          <a:latin typeface="Cambria Math"/>
                          <a:ea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𝑚</m:t>
                      </m:r>
                    </m:e>
                    <m:sub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𝑚𝑎𝑥</m:t>
                      </m:r>
                    </m:sub>
                  </m:sSub>
                </m:oMath>
              </a14:m>
              <a:r>
                <a:rPr lang="sl-SI" sz="1100"/>
                <a:t>(mg)</a:t>
              </a:r>
            </a:p>
          </xdr:txBody>
        </xdr:sp>
      </mc:Choice>
      <mc:Fallback xmlns="">
        <xdr:sp macro="" textlink="">
          <xdr:nvSpPr>
            <xdr:cNvPr id="9" name="PoljeZBesedilom 8"/>
            <xdr:cNvSpPr txBox="1"/>
          </xdr:nvSpPr>
          <xdr:spPr>
            <a:xfrm>
              <a:off x="3524249" y="590550"/>
              <a:ext cx="923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  <a:ea typeface="Cambria Math"/>
                </a:rPr>
                <a:t>∆</a:t>
              </a:r>
              <a:r>
                <a:rPr lang="sl-SI" sz="1100" b="0" i="0">
                  <a:latin typeface="Cambria Math"/>
                  <a:ea typeface="Cambria Math"/>
                </a:rPr>
                <a:t>𝑚_𝑚𝑎𝑥</a:t>
              </a:r>
              <a:r>
                <a:rPr lang="sl-SI" sz="1100"/>
                <a:t>(mg)</a:t>
              </a:r>
            </a:p>
          </xdr:txBody>
        </xdr:sp>
      </mc:Fallback>
    </mc:AlternateContent>
    <xdr:clientData/>
  </xdr:oneCellAnchor>
  <xdr:oneCellAnchor>
    <xdr:from>
      <xdr:col>5</xdr:col>
      <xdr:colOff>85725</xdr:colOff>
      <xdr:row>3</xdr:row>
      <xdr:rowOff>33337</xdr:rowOff>
    </xdr:from>
    <xdr:ext cx="6953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PoljeZBesedilom 9"/>
            <xdr:cNvSpPr txBox="1"/>
          </xdr:nvSpPr>
          <xdr:spPr>
            <a:xfrm>
              <a:off x="4629150" y="60483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𝑟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𝑚</m:t>
                      </m:r>
                    </m:sub>
                  </m:sSub>
                </m:oMath>
              </a14:m>
              <a:r>
                <a:rPr lang="sl-SI" sz="1100"/>
                <a:t>() (%)</a:t>
              </a:r>
            </a:p>
          </xdr:txBody>
        </xdr:sp>
      </mc:Choice>
      <mc:Fallback xmlns="">
        <xdr:sp macro="" textlink="">
          <xdr:nvSpPr>
            <xdr:cNvPr id="10" name="PoljeZBesedilom 9"/>
            <xdr:cNvSpPr txBox="1"/>
          </xdr:nvSpPr>
          <xdr:spPr>
            <a:xfrm>
              <a:off x="4629150" y="60483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𝑟_𝑚</a:t>
              </a:r>
              <a:r>
                <a:rPr lang="sl-SI" sz="1100"/>
                <a:t>() (%)</a:t>
              </a:r>
            </a:p>
          </xdr:txBody>
        </xdr:sp>
      </mc:Fallback>
    </mc:AlternateContent>
    <xdr:clientData/>
  </xdr:oneCellAnchor>
  <xdr:oneCellAnchor>
    <xdr:from>
      <xdr:col>2</xdr:col>
      <xdr:colOff>219075</xdr:colOff>
      <xdr:row>12</xdr:row>
      <xdr:rowOff>33337</xdr:rowOff>
    </xdr:from>
    <xdr:ext cx="6096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PoljeZBesedilom 10"/>
            <xdr:cNvSpPr txBox="1"/>
          </xdr:nvSpPr>
          <xdr:spPr>
            <a:xfrm>
              <a:off x="1714500" y="604837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sl-SI" sz="1100" i="1">
                          <a:latin typeface="Cambria Math"/>
                        </a:rPr>
                      </m:ctrlPr>
                    </m:accPr>
                    <m:e>
                      <m:r>
                        <a:rPr lang="sl-SI" sz="1100" b="0" i="1">
                          <a:latin typeface="Cambria Math"/>
                        </a:rPr>
                        <m:t>𝑚</m:t>
                      </m:r>
                    </m:e>
                  </m:acc>
                </m:oMath>
              </a14:m>
              <a:r>
                <a:rPr lang="sl-SI" sz="1100"/>
                <a:t>(mg)</a:t>
              </a:r>
            </a:p>
          </xdr:txBody>
        </xdr:sp>
      </mc:Choice>
      <mc:Fallback xmlns="">
        <xdr:sp macro="" textlink="">
          <xdr:nvSpPr>
            <xdr:cNvPr id="11" name="PoljeZBesedilom 10"/>
            <xdr:cNvSpPr txBox="1"/>
          </xdr:nvSpPr>
          <xdr:spPr>
            <a:xfrm>
              <a:off x="1714500" y="604837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𝑚 ̅</a:t>
              </a:r>
              <a:r>
                <a:rPr lang="sl-SI" sz="1100"/>
                <a:t>(mg)</a:t>
              </a:r>
            </a:p>
          </xdr:txBody>
        </xdr:sp>
      </mc:Fallback>
    </mc:AlternateContent>
    <xdr:clientData/>
  </xdr:oneCellAnchor>
  <xdr:oneCellAnchor>
    <xdr:from>
      <xdr:col>3</xdr:col>
      <xdr:colOff>57150</xdr:colOff>
      <xdr:row>12</xdr:row>
      <xdr:rowOff>28575</xdr:rowOff>
    </xdr:from>
    <xdr:ext cx="70485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PoljeZBesedilom 11"/>
            <xdr:cNvSpPr txBox="1"/>
          </xdr:nvSpPr>
          <xdr:spPr>
            <a:xfrm>
              <a:off x="2581275" y="600075"/>
              <a:ext cx="7048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  <a:ea typeface="Cambria Math"/>
                    </a:rPr>
                    <m:t>∆</m:t>
                  </m:r>
                  <m:sSub>
                    <m:sSubPr>
                      <m:ctrlPr>
                        <a:rPr lang="sl-SI" sz="1100" i="1">
                          <a:latin typeface="Cambria Math"/>
                          <a:ea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𝑚</m:t>
                      </m:r>
                    </m:e>
                    <m:sub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𝑖</m:t>
                      </m:r>
                    </m:sub>
                  </m:sSub>
                </m:oMath>
              </a14:m>
              <a:r>
                <a:rPr lang="sl-SI" sz="1100"/>
                <a:t>(mg)</a:t>
              </a:r>
            </a:p>
          </xdr:txBody>
        </xdr:sp>
      </mc:Choice>
      <mc:Fallback xmlns="">
        <xdr:sp macro="" textlink="">
          <xdr:nvSpPr>
            <xdr:cNvPr id="12" name="PoljeZBesedilom 11"/>
            <xdr:cNvSpPr txBox="1"/>
          </xdr:nvSpPr>
          <xdr:spPr>
            <a:xfrm>
              <a:off x="2581275" y="600075"/>
              <a:ext cx="7048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  <a:ea typeface="Cambria Math"/>
                </a:rPr>
                <a:t>∆</a:t>
              </a:r>
              <a:r>
                <a:rPr lang="sl-SI" sz="1100" b="0" i="0">
                  <a:latin typeface="Cambria Math"/>
                  <a:ea typeface="Cambria Math"/>
                </a:rPr>
                <a:t>𝑚_𝑖</a:t>
              </a:r>
              <a:r>
                <a:rPr lang="sl-SI" sz="1100"/>
                <a:t>(mg)</a:t>
              </a:r>
            </a:p>
          </xdr:txBody>
        </xdr:sp>
      </mc:Fallback>
    </mc:AlternateContent>
    <xdr:clientData/>
  </xdr:oneCellAnchor>
  <xdr:oneCellAnchor>
    <xdr:from>
      <xdr:col>1</xdr:col>
      <xdr:colOff>0</xdr:colOff>
      <xdr:row>12</xdr:row>
      <xdr:rowOff>19050</xdr:rowOff>
    </xdr:from>
    <xdr:ext cx="6096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PoljeZBesedilom 12"/>
            <xdr:cNvSpPr txBox="1"/>
          </xdr:nvSpPr>
          <xdr:spPr>
            <a:xfrm>
              <a:off x="647700" y="590550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𝑚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𝑖</m:t>
                      </m:r>
                    </m:sub>
                  </m:sSub>
                </m:oMath>
              </a14:m>
              <a:r>
                <a:rPr lang="sl-SI" sz="1100"/>
                <a:t>(mg)</a:t>
              </a:r>
            </a:p>
          </xdr:txBody>
        </xdr:sp>
      </mc:Choice>
      <mc:Fallback xmlns="">
        <xdr:sp macro="" textlink="">
          <xdr:nvSpPr>
            <xdr:cNvPr id="13" name="PoljeZBesedilom 12"/>
            <xdr:cNvSpPr txBox="1"/>
          </xdr:nvSpPr>
          <xdr:spPr>
            <a:xfrm>
              <a:off x="647700" y="590550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𝑚_𝑖</a:t>
              </a:r>
              <a:r>
                <a:rPr lang="sl-SI" sz="1100"/>
                <a:t>(mg)</a:t>
              </a:r>
            </a:p>
          </xdr:txBody>
        </xdr:sp>
      </mc:Fallback>
    </mc:AlternateContent>
    <xdr:clientData/>
  </xdr:oneCellAnchor>
  <xdr:oneCellAnchor>
    <xdr:from>
      <xdr:col>4</xdr:col>
      <xdr:colOff>85724</xdr:colOff>
      <xdr:row>12</xdr:row>
      <xdr:rowOff>19050</xdr:rowOff>
    </xdr:from>
    <xdr:ext cx="923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PoljeZBesedilom 13"/>
            <xdr:cNvSpPr txBox="1"/>
          </xdr:nvSpPr>
          <xdr:spPr>
            <a:xfrm>
              <a:off x="3524249" y="590550"/>
              <a:ext cx="923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  <a:ea typeface="Cambria Math"/>
                    </a:rPr>
                    <m:t>∆</m:t>
                  </m:r>
                  <m:sSub>
                    <m:sSubPr>
                      <m:ctrlPr>
                        <a:rPr lang="sl-SI" sz="1100" i="1">
                          <a:latin typeface="Cambria Math"/>
                          <a:ea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𝑚</m:t>
                      </m:r>
                    </m:e>
                    <m:sub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𝑚𝑎𝑥</m:t>
                      </m:r>
                    </m:sub>
                  </m:sSub>
                </m:oMath>
              </a14:m>
              <a:r>
                <a:rPr lang="sl-SI" sz="1100"/>
                <a:t>(mg)</a:t>
              </a:r>
            </a:p>
          </xdr:txBody>
        </xdr:sp>
      </mc:Choice>
      <mc:Fallback xmlns="">
        <xdr:sp macro="" textlink="">
          <xdr:nvSpPr>
            <xdr:cNvPr id="14" name="PoljeZBesedilom 13"/>
            <xdr:cNvSpPr txBox="1"/>
          </xdr:nvSpPr>
          <xdr:spPr>
            <a:xfrm>
              <a:off x="3524249" y="590550"/>
              <a:ext cx="923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  <a:ea typeface="Cambria Math"/>
                </a:rPr>
                <a:t>∆</a:t>
              </a:r>
              <a:r>
                <a:rPr lang="sl-SI" sz="1100" b="0" i="0">
                  <a:latin typeface="Cambria Math"/>
                  <a:ea typeface="Cambria Math"/>
                </a:rPr>
                <a:t>𝑚_𝑚𝑎𝑥</a:t>
              </a:r>
              <a:r>
                <a:rPr lang="sl-SI" sz="1100"/>
                <a:t>(mg)</a:t>
              </a:r>
            </a:p>
          </xdr:txBody>
        </xdr:sp>
      </mc:Fallback>
    </mc:AlternateContent>
    <xdr:clientData/>
  </xdr:oneCellAnchor>
  <xdr:oneCellAnchor>
    <xdr:from>
      <xdr:col>5</xdr:col>
      <xdr:colOff>85725</xdr:colOff>
      <xdr:row>12</xdr:row>
      <xdr:rowOff>33337</xdr:rowOff>
    </xdr:from>
    <xdr:ext cx="6953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PoljeZBesedilom 14"/>
            <xdr:cNvSpPr txBox="1"/>
          </xdr:nvSpPr>
          <xdr:spPr>
            <a:xfrm>
              <a:off x="4629150" y="60483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𝑟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𝑚</m:t>
                      </m:r>
                    </m:sub>
                  </m:sSub>
                </m:oMath>
              </a14:m>
              <a:r>
                <a:rPr lang="sl-SI" sz="1100"/>
                <a:t>() (%)</a:t>
              </a:r>
            </a:p>
          </xdr:txBody>
        </xdr:sp>
      </mc:Choice>
      <mc:Fallback xmlns="">
        <xdr:sp macro="" textlink="">
          <xdr:nvSpPr>
            <xdr:cNvPr id="15" name="PoljeZBesedilom 14"/>
            <xdr:cNvSpPr txBox="1"/>
          </xdr:nvSpPr>
          <xdr:spPr>
            <a:xfrm>
              <a:off x="4629150" y="60483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𝑟_𝑚</a:t>
              </a:r>
              <a:r>
                <a:rPr lang="sl-SI" sz="1100"/>
                <a:t>() (%)</a:t>
              </a:r>
            </a:p>
          </xdr:txBody>
        </xdr:sp>
      </mc:Fallback>
    </mc:AlternateContent>
    <xdr:clientData/>
  </xdr:oneCellAnchor>
  <xdr:oneCellAnchor>
    <xdr:from>
      <xdr:col>2</xdr:col>
      <xdr:colOff>219074</xdr:colOff>
      <xdr:row>21</xdr:row>
      <xdr:rowOff>33337</xdr:rowOff>
    </xdr:from>
    <xdr:ext cx="695325" cy="2719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PoljeZBesedilom 15"/>
            <xdr:cNvSpPr txBox="1"/>
          </xdr:nvSpPr>
          <xdr:spPr>
            <a:xfrm>
              <a:off x="1714499" y="4319587"/>
              <a:ext cx="695325" cy="2719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sl-SI" sz="1100" i="1">
                          <a:latin typeface="Cambria Math"/>
                        </a:rPr>
                      </m:ctrlPr>
                    </m:accPr>
                    <m:e>
                      <m:r>
                        <a:rPr lang="sl-SI" sz="1100" b="0" i="1">
                          <a:latin typeface="Cambria Math"/>
                        </a:rPr>
                        <m:t>𝑙</m:t>
                      </m:r>
                    </m:e>
                  </m:acc>
                </m:oMath>
              </a14:m>
              <a:r>
                <a:rPr lang="sl-SI" sz="1100"/>
                <a:t>(mm)</a:t>
              </a:r>
            </a:p>
          </xdr:txBody>
        </xdr:sp>
      </mc:Choice>
      <mc:Fallback xmlns="">
        <xdr:sp macro="" textlink="">
          <xdr:nvSpPr>
            <xdr:cNvPr id="16" name="PoljeZBesedilom 15"/>
            <xdr:cNvSpPr txBox="1"/>
          </xdr:nvSpPr>
          <xdr:spPr>
            <a:xfrm>
              <a:off x="1714499" y="4319587"/>
              <a:ext cx="695325" cy="2719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𝑙 ̅</a:t>
              </a:r>
              <a:r>
                <a:rPr lang="sl-SI" sz="1100"/>
                <a:t>(mm)</a:t>
              </a:r>
            </a:p>
          </xdr:txBody>
        </xdr:sp>
      </mc:Fallback>
    </mc:AlternateContent>
    <xdr:clientData/>
  </xdr:oneCellAnchor>
  <xdr:oneCellAnchor>
    <xdr:from>
      <xdr:col>3</xdr:col>
      <xdr:colOff>57150</xdr:colOff>
      <xdr:row>21</xdr:row>
      <xdr:rowOff>28575</xdr:rowOff>
    </xdr:from>
    <xdr:ext cx="8001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PoljeZBesedilom 16"/>
            <xdr:cNvSpPr txBox="1"/>
          </xdr:nvSpPr>
          <xdr:spPr>
            <a:xfrm>
              <a:off x="2581275" y="4314825"/>
              <a:ext cx="8001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  <a:ea typeface="Cambria Math"/>
                    </a:rPr>
                    <m:t>∆</m:t>
                  </m:r>
                  <m:sSub>
                    <m:sSubPr>
                      <m:ctrlPr>
                        <a:rPr lang="sl-SI" sz="1100" i="1">
                          <a:latin typeface="Cambria Math"/>
                          <a:ea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𝑙</m:t>
                      </m:r>
                    </m:e>
                    <m:sub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𝑖</m:t>
                      </m:r>
                    </m:sub>
                  </m:sSub>
                </m:oMath>
              </a14:m>
              <a:r>
                <a:rPr lang="sl-SI" sz="1100"/>
                <a:t>(mm)</a:t>
              </a:r>
            </a:p>
          </xdr:txBody>
        </xdr:sp>
      </mc:Choice>
      <mc:Fallback xmlns="">
        <xdr:sp macro="" textlink="">
          <xdr:nvSpPr>
            <xdr:cNvPr id="17" name="PoljeZBesedilom 16"/>
            <xdr:cNvSpPr txBox="1"/>
          </xdr:nvSpPr>
          <xdr:spPr>
            <a:xfrm>
              <a:off x="2581275" y="4314825"/>
              <a:ext cx="8001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  <a:ea typeface="Cambria Math"/>
                </a:rPr>
                <a:t>∆</a:t>
              </a:r>
              <a:r>
                <a:rPr lang="sl-SI" sz="1100" b="0" i="0">
                  <a:latin typeface="Cambria Math"/>
                  <a:ea typeface="Cambria Math"/>
                </a:rPr>
                <a:t>𝑙_𝑖</a:t>
              </a:r>
              <a:r>
                <a:rPr lang="sl-SI" sz="1100"/>
                <a:t>(mm)</a:t>
              </a:r>
            </a:p>
          </xdr:txBody>
        </xdr:sp>
      </mc:Fallback>
    </mc:AlternateContent>
    <xdr:clientData/>
  </xdr:oneCellAnchor>
  <xdr:oneCellAnchor>
    <xdr:from>
      <xdr:col>0</xdr:col>
      <xdr:colOff>647699</xdr:colOff>
      <xdr:row>21</xdr:row>
      <xdr:rowOff>19050</xdr:rowOff>
    </xdr:from>
    <xdr:ext cx="7334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PoljeZBesedilom 17"/>
            <xdr:cNvSpPr txBox="1"/>
          </xdr:nvSpPr>
          <xdr:spPr>
            <a:xfrm>
              <a:off x="647699" y="4305300"/>
              <a:ext cx="7334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𝑙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𝑖</m:t>
                      </m:r>
                    </m:sub>
                  </m:sSub>
                </m:oMath>
              </a14:m>
              <a:r>
                <a:rPr lang="sl-SI" sz="1100"/>
                <a:t>(mm)</a:t>
              </a:r>
            </a:p>
          </xdr:txBody>
        </xdr:sp>
      </mc:Choice>
      <mc:Fallback xmlns="">
        <xdr:sp macro="" textlink="">
          <xdr:nvSpPr>
            <xdr:cNvPr id="18" name="PoljeZBesedilom 17"/>
            <xdr:cNvSpPr txBox="1"/>
          </xdr:nvSpPr>
          <xdr:spPr>
            <a:xfrm>
              <a:off x="647699" y="4305300"/>
              <a:ext cx="7334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𝑙_𝑖</a:t>
              </a:r>
              <a:r>
                <a:rPr lang="sl-SI" sz="1100"/>
                <a:t>(mm)</a:t>
              </a:r>
            </a:p>
          </xdr:txBody>
        </xdr:sp>
      </mc:Fallback>
    </mc:AlternateContent>
    <xdr:clientData/>
  </xdr:oneCellAnchor>
  <xdr:oneCellAnchor>
    <xdr:from>
      <xdr:col>4</xdr:col>
      <xdr:colOff>85724</xdr:colOff>
      <xdr:row>21</xdr:row>
      <xdr:rowOff>19050</xdr:rowOff>
    </xdr:from>
    <xdr:ext cx="923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PoljeZBesedilom 18"/>
            <xdr:cNvSpPr txBox="1"/>
          </xdr:nvSpPr>
          <xdr:spPr>
            <a:xfrm>
              <a:off x="3524249" y="2419350"/>
              <a:ext cx="923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  <a:ea typeface="Cambria Math"/>
                    </a:rPr>
                    <m:t>∆</m:t>
                  </m:r>
                  <m:sSub>
                    <m:sSubPr>
                      <m:ctrlPr>
                        <a:rPr lang="sl-SI" sz="1100" i="1">
                          <a:latin typeface="Cambria Math"/>
                          <a:ea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𝑙</m:t>
                      </m:r>
                    </m:e>
                    <m:sub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𝑚𝑎𝑥</m:t>
                      </m:r>
                    </m:sub>
                  </m:sSub>
                </m:oMath>
              </a14:m>
              <a:r>
                <a:rPr lang="sl-SI" sz="1100"/>
                <a:t>(mg)</a:t>
              </a:r>
            </a:p>
          </xdr:txBody>
        </xdr:sp>
      </mc:Choice>
      <mc:Fallback xmlns="">
        <xdr:sp macro="" textlink="">
          <xdr:nvSpPr>
            <xdr:cNvPr id="19" name="PoljeZBesedilom 18"/>
            <xdr:cNvSpPr txBox="1"/>
          </xdr:nvSpPr>
          <xdr:spPr>
            <a:xfrm>
              <a:off x="3524249" y="2419350"/>
              <a:ext cx="923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  <a:ea typeface="Cambria Math"/>
                </a:rPr>
                <a:t>∆</a:t>
              </a:r>
              <a:r>
                <a:rPr lang="sl-SI" sz="1100" b="0" i="0">
                  <a:latin typeface="Cambria Math"/>
                  <a:ea typeface="Cambria Math"/>
                </a:rPr>
                <a:t>𝑙_𝑚𝑎𝑥</a:t>
              </a:r>
              <a:r>
                <a:rPr lang="sl-SI" sz="1100"/>
                <a:t>(mg)</a:t>
              </a:r>
            </a:p>
          </xdr:txBody>
        </xdr:sp>
      </mc:Fallback>
    </mc:AlternateContent>
    <xdr:clientData/>
  </xdr:oneCellAnchor>
  <xdr:oneCellAnchor>
    <xdr:from>
      <xdr:col>5</xdr:col>
      <xdr:colOff>85725</xdr:colOff>
      <xdr:row>21</xdr:row>
      <xdr:rowOff>33337</xdr:rowOff>
    </xdr:from>
    <xdr:ext cx="6953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PoljeZBesedilom 19"/>
            <xdr:cNvSpPr txBox="1"/>
          </xdr:nvSpPr>
          <xdr:spPr>
            <a:xfrm>
              <a:off x="4629150" y="243363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𝑟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𝑙</m:t>
                      </m:r>
                    </m:sub>
                  </m:sSub>
                </m:oMath>
              </a14:m>
              <a:r>
                <a:rPr lang="sl-SI" sz="1100"/>
                <a:t>() (%)</a:t>
              </a:r>
            </a:p>
          </xdr:txBody>
        </xdr:sp>
      </mc:Choice>
      <mc:Fallback xmlns="">
        <xdr:sp macro="" textlink="">
          <xdr:nvSpPr>
            <xdr:cNvPr id="20" name="PoljeZBesedilom 19"/>
            <xdr:cNvSpPr txBox="1"/>
          </xdr:nvSpPr>
          <xdr:spPr>
            <a:xfrm>
              <a:off x="4629150" y="243363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𝑟_𝑙</a:t>
              </a:r>
              <a:r>
                <a:rPr lang="sl-SI" sz="1100"/>
                <a:t>() (%)</a:t>
              </a:r>
            </a:p>
          </xdr:txBody>
        </xdr:sp>
      </mc:Fallback>
    </mc:AlternateContent>
    <xdr:clientData/>
  </xdr:oneCellAnchor>
  <xdr:oneCellAnchor>
    <xdr:from>
      <xdr:col>2</xdr:col>
      <xdr:colOff>219075</xdr:colOff>
      <xdr:row>30</xdr:row>
      <xdr:rowOff>33337</xdr:rowOff>
    </xdr:from>
    <xdr:ext cx="6096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PoljeZBesedilom 20"/>
            <xdr:cNvSpPr txBox="1"/>
          </xdr:nvSpPr>
          <xdr:spPr>
            <a:xfrm>
              <a:off x="1714500" y="4319587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sl-SI" sz="1100" i="1">
                          <a:latin typeface="Cambria Math"/>
                        </a:rPr>
                      </m:ctrlPr>
                    </m:accPr>
                    <m:e>
                      <m:r>
                        <a:rPr lang="sl-SI" sz="1100" b="0" i="1">
                          <a:latin typeface="Cambria Math"/>
                        </a:rPr>
                        <m:t>𝑎</m:t>
                      </m:r>
                    </m:e>
                  </m:acc>
                </m:oMath>
              </a14:m>
              <a:r>
                <a:rPr lang="sl-SI" sz="1100"/>
                <a:t>(cm)</a:t>
              </a:r>
            </a:p>
          </xdr:txBody>
        </xdr:sp>
      </mc:Choice>
      <mc:Fallback xmlns="">
        <xdr:sp macro="" textlink="">
          <xdr:nvSpPr>
            <xdr:cNvPr id="21" name="PoljeZBesedilom 20"/>
            <xdr:cNvSpPr txBox="1"/>
          </xdr:nvSpPr>
          <xdr:spPr>
            <a:xfrm>
              <a:off x="1714500" y="4319587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𝑎 ̅</a:t>
              </a:r>
              <a:r>
                <a:rPr lang="sl-SI" sz="1100"/>
                <a:t>(cm)</a:t>
              </a:r>
            </a:p>
          </xdr:txBody>
        </xdr:sp>
      </mc:Fallback>
    </mc:AlternateContent>
    <xdr:clientData/>
  </xdr:oneCellAnchor>
  <xdr:oneCellAnchor>
    <xdr:from>
      <xdr:col>3</xdr:col>
      <xdr:colOff>57150</xdr:colOff>
      <xdr:row>30</xdr:row>
      <xdr:rowOff>28575</xdr:rowOff>
    </xdr:from>
    <xdr:ext cx="70485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PoljeZBesedilom 21"/>
            <xdr:cNvSpPr txBox="1"/>
          </xdr:nvSpPr>
          <xdr:spPr>
            <a:xfrm>
              <a:off x="2581275" y="4314825"/>
              <a:ext cx="7048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  <a:ea typeface="Cambria Math"/>
                    </a:rPr>
                    <m:t>∆</m:t>
                  </m:r>
                  <m:sSub>
                    <m:sSubPr>
                      <m:ctrlPr>
                        <a:rPr lang="sl-SI" sz="1100" i="1">
                          <a:latin typeface="Cambria Math"/>
                          <a:ea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𝑎</m:t>
                      </m:r>
                    </m:e>
                    <m:sub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𝑖</m:t>
                      </m:r>
                    </m:sub>
                  </m:sSub>
                </m:oMath>
              </a14:m>
              <a:r>
                <a:rPr lang="sl-SI" sz="1100"/>
                <a:t>(cm)</a:t>
              </a:r>
            </a:p>
          </xdr:txBody>
        </xdr:sp>
      </mc:Choice>
      <mc:Fallback xmlns="">
        <xdr:sp macro="" textlink="">
          <xdr:nvSpPr>
            <xdr:cNvPr id="22" name="PoljeZBesedilom 21"/>
            <xdr:cNvSpPr txBox="1"/>
          </xdr:nvSpPr>
          <xdr:spPr>
            <a:xfrm>
              <a:off x="2581275" y="4314825"/>
              <a:ext cx="7048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  <a:ea typeface="Cambria Math"/>
                </a:rPr>
                <a:t>∆</a:t>
              </a:r>
              <a:r>
                <a:rPr lang="sl-SI" sz="1100" b="0" i="0">
                  <a:latin typeface="Cambria Math"/>
                  <a:ea typeface="Cambria Math"/>
                </a:rPr>
                <a:t>𝑎_𝑖</a:t>
              </a:r>
              <a:r>
                <a:rPr lang="sl-SI" sz="1100"/>
                <a:t>(cm)</a:t>
              </a:r>
            </a:p>
          </xdr:txBody>
        </xdr:sp>
      </mc:Fallback>
    </mc:AlternateContent>
    <xdr:clientData/>
  </xdr:oneCellAnchor>
  <xdr:oneCellAnchor>
    <xdr:from>
      <xdr:col>1</xdr:col>
      <xdr:colOff>0</xdr:colOff>
      <xdr:row>30</xdr:row>
      <xdr:rowOff>19050</xdr:rowOff>
    </xdr:from>
    <xdr:ext cx="6096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PoljeZBesedilom 22"/>
            <xdr:cNvSpPr txBox="1"/>
          </xdr:nvSpPr>
          <xdr:spPr>
            <a:xfrm>
              <a:off x="647700" y="6181725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𝑎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𝑖</m:t>
                      </m:r>
                    </m:sub>
                  </m:sSub>
                </m:oMath>
              </a14:m>
              <a:r>
                <a:rPr lang="sl-SI" sz="1100"/>
                <a:t>(cm)</a:t>
              </a:r>
            </a:p>
          </xdr:txBody>
        </xdr:sp>
      </mc:Choice>
      <mc:Fallback xmlns="">
        <xdr:sp macro="" textlink="">
          <xdr:nvSpPr>
            <xdr:cNvPr id="23" name="PoljeZBesedilom 22"/>
            <xdr:cNvSpPr txBox="1"/>
          </xdr:nvSpPr>
          <xdr:spPr>
            <a:xfrm>
              <a:off x="647700" y="6181725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𝑎_𝑖</a:t>
              </a:r>
              <a:r>
                <a:rPr lang="sl-SI" sz="1100"/>
                <a:t>(cm)</a:t>
              </a:r>
            </a:p>
          </xdr:txBody>
        </xdr:sp>
      </mc:Fallback>
    </mc:AlternateContent>
    <xdr:clientData/>
  </xdr:oneCellAnchor>
  <xdr:oneCellAnchor>
    <xdr:from>
      <xdr:col>4</xdr:col>
      <xdr:colOff>85724</xdr:colOff>
      <xdr:row>30</xdr:row>
      <xdr:rowOff>19050</xdr:rowOff>
    </xdr:from>
    <xdr:ext cx="923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PoljeZBesedilom 23"/>
            <xdr:cNvSpPr txBox="1"/>
          </xdr:nvSpPr>
          <xdr:spPr>
            <a:xfrm>
              <a:off x="3524249" y="4305300"/>
              <a:ext cx="923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  <a:ea typeface="Cambria Math"/>
                    </a:rPr>
                    <m:t>∆</m:t>
                  </m:r>
                  <m:sSub>
                    <m:sSubPr>
                      <m:ctrlPr>
                        <a:rPr lang="sl-SI" sz="1100" i="1">
                          <a:latin typeface="Cambria Math"/>
                          <a:ea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𝑎</m:t>
                      </m:r>
                    </m:e>
                    <m:sub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𝑚𝑎𝑥</m:t>
                      </m:r>
                    </m:sub>
                  </m:sSub>
                </m:oMath>
              </a14:m>
              <a:r>
                <a:rPr lang="sl-SI" sz="1100"/>
                <a:t>(cm)</a:t>
              </a:r>
            </a:p>
          </xdr:txBody>
        </xdr:sp>
      </mc:Choice>
      <mc:Fallback xmlns="">
        <xdr:sp macro="" textlink="">
          <xdr:nvSpPr>
            <xdr:cNvPr id="24" name="PoljeZBesedilom 23"/>
            <xdr:cNvSpPr txBox="1"/>
          </xdr:nvSpPr>
          <xdr:spPr>
            <a:xfrm>
              <a:off x="3524249" y="4305300"/>
              <a:ext cx="923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  <a:ea typeface="Cambria Math"/>
                </a:rPr>
                <a:t>∆</a:t>
              </a:r>
              <a:r>
                <a:rPr lang="sl-SI" sz="1100" b="0" i="0">
                  <a:latin typeface="Cambria Math"/>
                  <a:ea typeface="Cambria Math"/>
                </a:rPr>
                <a:t>𝑎_𝑚𝑎𝑥</a:t>
              </a:r>
              <a:r>
                <a:rPr lang="sl-SI" sz="1100"/>
                <a:t>(cm)</a:t>
              </a:r>
            </a:p>
          </xdr:txBody>
        </xdr:sp>
      </mc:Fallback>
    </mc:AlternateContent>
    <xdr:clientData/>
  </xdr:oneCellAnchor>
  <xdr:oneCellAnchor>
    <xdr:from>
      <xdr:col>5</xdr:col>
      <xdr:colOff>85725</xdr:colOff>
      <xdr:row>30</xdr:row>
      <xdr:rowOff>33337</xdr:rowOff>
    </xdr:from>
    <xdr:ext cx="6953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PoljeZBesedilom 24"/>
            <xdr:cNvSpPr txBox="1"/>
          </xdr:nvSpPr>
          <xdr:spPr>
            <a:xfrm>
              <a:off x="4629150" y="431958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𝑟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𝑎</m:t>
                      </m:r>
                    </m:sub>
                  </m:sSub>
                </m:oMath>
              </a14:m>
              <a:r>
                <a:rPr lang="sl-SI" sz="1100"/>
                <a:t>() (%)</a:t>
              </a:r>
            </a:p>
          </xdr:txBody>
        </xdr:sp>
      </mc:Choice>
      <mc:Fallback xmlns="">
        <xdr:sp macro="" textlink="">
          <xdr:nvSpPr>
            <xdr:cNvPr id="25" name="PoljeZBesedilom 24"/>
            <xdr:cNvSpPr txBox="1"/>
          </xdr:nvSpPr>
          <xdr:spPr>
            <a:xfrm>
              <a:off x="4629150" y="431958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𝑟_𝑎</a:t>
              </a:r>
              <a:r>
                <a:rPr lang="sl-SI" sz="1100"/>
                <a:t>() (%)</a:t>
              </a: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219074</xdr:colOff>
      <xdr:row>2</xdr:row>
      <xdr:rowOff>33337</xdr:rowOff>
    </xdr:from>
    <xdr:ext cx="695325" cy="27193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" name="PoljeZBesedilom 11"/>
            <xdr:cNvSpPr txBox="1"/>
          </xdr:nvSpPr>
          <xdr:spPr>
            <a:xfrm>
              <a:off x="3352799" y="414337"/>
              <a:ext cx="695325" cy="2719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sl-SI" sz="1100" i="1">
                          <a:latin typeface="Cambria Math"/>
                        </a:rPr>
                      </m:ctrlPr>
                    </m:accPr>
                    <m:e>
                      <m:r>
                        <a:rPr lang="sl-SI" sz="1100" b="0" i="1">
                          <a:latin typeface="Cambria Math"/>
                        </a:rPr>
                        <m:t>𝑎</m:t>
                      </m:r>
                    </m:e>
                  </m:acc>
                </m:oMath>
              </a14:m>
              <a:r>
                <a:rPr lang="sl-SI" sz="1100"/>
                <a:t>(mm)</a:t>
              </a:r>
            </a:p>
          </xdr:txBody>
        </xdr:sp>
      </mc:Choice>
      <mc:Fallback>
        <xdr:sp macro="" textlink="">
          <xdr:nvSpPr>
            <xdr:cNvPr id="12" name="PoljeZBesedilom 11"/>
            <xdr:cNvSpPr txBox="1"/>
          </xdr:nvSpPr>
          <xdr:spPr>
            <a:xfrm>
              <a:off x="3352799" y="414337"/>
              <a:ext cx="695325" cy="2719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𝑎 ̅</a:t>
              </a:r>
              <a:r>
                <a:rPr lang="sl-SI" sz="1100"/>
                <a:t>(mm)</a:t>
              </a:r>
            </a:p>
          </xdr:txBody>
        </xdr:sp>
      </mc:Fallback>
    </mc:AlternateContent>
    <xdr:clientData/>
  </xdr:oneCellAnchor>
  <xdr:oneCellAnchor>
    <xdr:from>
      <xdr:col>5</xdr:col>
      <xdr:colOff>57150</xdr:colOff>
      <xdr:row>2</xdr:row>
      <xdr:rowOff>28575</xdr:rowOff>
    </xdr:from>
    <xdr:ext cx="800100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3" name="PoljeZBesedilom 12"/>
            <xdr:cNvSpPr txBox="1"/>
          </xdr:nvSpPr>
          <xdr:spPr>
            <a:xfrm>
              <a:off x="2581275" y="4314825"/>
              <a:ext cx="8001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  <a:ea typeface="Cambria Math"/>
                    </a:rPr>
                    <m:t>∆</m:t>
                  </m:r>
                  <m:sSub>
                    <m:sSubPr>
                      <m:ctrlPr>
                        <a:rPr lang="sl-SI" sz="1100" i="1">
                          <a:latin typeface="Cambria Math"/>
                          <a:ea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𝑎</m:t>
                      </m:r>
                    </m:e>
                    <m:sub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𝑖</m:t>
                      </m:r>
                    </m:sub>
                  </m:sSub>
                </m:oMath>
              </a14:m>
              <a:r>
                <a:rPr lang="sl-SI" sz="1100"/>
                <a:t>(mm)</a:t>
              </a:r>
            </a:p>
          </xdr:txBody>
        </xdr:sp>
      </mc:Choice>
      <mc:Fallback>
        <xdr:sp macro="" textlink="">
          <xdr:nvSpPr>
            <xdr:cNvPr id="13" name="PoljeZBesedilom 12"/>
            <xdr:cNvSpPr txBox="1"/>
          </xdr:nvSpPr>
          <xdr:spPr>
            <a:xfrm>
              <a:off x="2581275" y="4314825"/>
              <a:ext cx="8001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  <a:ea typeface="Cambria Math"/>
                </a:rPr>
                <a:t>∆</a:t>
              </a:r>
              <a:r>
                <a:rPr lang="sl-SI" sz="1100" b="0" i="0">
                  <a:latin typeface="Cambria Math"/>
                  <a:ea typeface="Cambria Math"/>
                </a:rPr>
                <a:t>𝑎_𝑖</a:t>
              </a:r>
              <a:r>
                <a:rPr lang="sl-SI" sz="1100"/>
                <a:t>(mm)</a:t>
              </a:r>
            </a:p>
          </xdr:txBody>
        </xdr:sp>
      </mc:Fallback>
    </mc:AlternateContent>
    <xdr:clientData/>
  </xdr:oneCellAnchor>
  <xdr:oneCellAnchor>
    <xdr:from>
      <xdr:col>0</xdr:col>
      <xdr:colOff>647699</xdr:colOff>
      <xdr:row>2</xdr:row>
      <xdr:rowOff>19050</xdr:rowOff>
    </xdr:from>
    <xdr:ext cx="733425" cy="264560"/>
    <xdr:sp macro="" textlink="">
      <xdr:nvSpPr>
        <xdr:cNvPr id="14" name="PoljeZBesedilom 13"/>
        <xdr:cNvSpPr txBox="1"/>
      </xdr:nvSpPr>
      <xdr:spPr>
        <a:xfrm>
          <a:off x="647699" y="4305300"/>
          <a:ext cx="733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l-SI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</a:t>
          </a:r>
          <a:endParaRPr lang="sl-SI" sz="1100"/>
        </a:p>
      </xdr:txBody>
    </xdr:sp>
    <xdr:clientData/>
  </xdr:oneCellAnchor>
  <xdr:oneCellAnchor>
    <xdr:from>
      <xdr:col>6</xdr:col>
      <xdr:colOff>85724</xdr:colOff>
      <xdr:row>2</xdr:row>
      <xdr:rowOff>19050</xdr:rowOff>
    </xdr:from>
    <xdr:ext cx="923925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5" name="PoljeZBesedilom 14"/>
            <xdr:cNvSpPr txBox="1"/>
          </xdr:nvSpPr>
          <xdr:spPr>
            <a:xfrm>
              <a:off x="3524249" y="4305300"/>
              <a:ext cx="923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  <a:ea typeface="Cambria Math"/>
                    </a:rPr>
                    <m:t>∆</m:t>
                  </m:r>
                  <m:sSub>
                    <m:sSubPr>
                      <m:ctrlPr>
                        <a:rPr lang="sl-SI" sz="1100" i="1">
                          <a:latin typeface="Cambria Math"/>
                          <a:ea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𝑎</m:t>
                      </m:r>
                    </m:e>
                    <m:sub>
                      <m:r>
                        <a:rPr lang="sl-SI" sz="1100" b="0" i="1">
                          <a:latin typeface="Cambria Math"/>
                          <a:ea typeface="Cambria Math"/>
                        </a:rPr>
                        <m:t>𝑚𝑎𝑥</m:t>
                      </m:r>
                    </m:sub>
                  </m:sSub>
                </m:oMath>
              </a14:m>
              <a:r>
                <a:rPr lang="sl-SI" sz="1100"/>
                <a:t>(mg)</a:t>
              </a:r>
            </a:p>
          </xdr:txBody>
        </xdr:sp>
      </mc:Choice>
      <mc:Fallback>
        <xdr:sp macro="" textlink="">
          <xdr:nvSpPr>
            <xdr:cNvPr id="15" name="PoljeZBesedilom 14"/>
            <xdr:cNvSpPr txBox="1"/>
          </xdr:nvSpPr>
          <xdr:spPr>
            <a:xfrm>
              <a:off x="3524249" y="4305300"/>
              <a:ext cx="923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  <a:ea typeface="Cambria Math"/>
                </a:rPr>
                <a:t>∆</a:t>
              </a:r>
              <a:r>
                <a:rPr lang="sl-SI" sz="1100" b="0" i="0">
                  <a:latin typeface="Cambria Math"/>
                  <a:ea typeface="Cambria Math"/>
                </a:rPr>
                <a:t>𝑎_𝑚𝑎𝑥</a:t>
              </a:r>
              <a:r>
                <a:rPr lang="sl-SI" sz="1100"/>
                <a:t>(mg)</a:t>
              </a:r>
            </a:p>
          </xdr:txBody>
        </xdr:sp>
      </mc:Fallback>
    </mc:AlternateContent>
    <xdr:clientData/>
  </xdr:oneCellAnchor>
  <xdr:oneCellAnchor>
    <xdr:from>
      <xdr:col>7</xdr:col>
      <xdr:colOff>85725</xdr:colOff>
      <xdr:row>2</xdr:row>
      <xdr:rowOff>33337</xdr:rowOff>
    </xdr:from>
    <xdr:ext cx="695325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6" name="PoljeZBesedilom 15"/>
            <xdr:cNvSpPr txBox="1"/>
          </xdr:nvSpPr>
          <xdr:spPr>
            <a:xfrm>
              <a:off x="4629150" y="431958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𝑟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𝑎</m:t>
                      </m:r>
                    </m:sub>
                  </m:sSub>
                </m:oMath>
              </a14:m>
              <a:r>
                <a:rPr lang="sl-SI" sz="1100"/>
                <a:t>() (%)</a:t>
              </a:r>
            </a:p>
          </xdr:txBody>
        </xdr:sp>
      </mc:Choice>
      <mc:Fallback>
        <xdr:sp macro="" textlink="">
          <xdr:nvSpPr>
            <xdr:cNvPr id="16" name="PoljeZBesedilom 15"/>
            <xdr:cNvSpPr txBox="1"/>
          </xdr:nvSpPr>
          <xdr:spPr>
            <a:xfrm>
              <a:off x="4629150" y="431958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𝑟_𝑎</a:t>
              </a:r>
              <a:r>
                <a:rPr lang="sl-SI" sz="1100"/>
                <a:t>() (%)</a:t>
              </a:r>
            </a:p>
          </xdr:txBody>
        </xdr:sp>
      </mc:Fallback>
    </mc:AlternateContent>
    <xdr:clientData/>
  </xdr:oneCellAnchor>
  <xdr:oneCellAnchor>
    <xdr:from>
      <xdr:col>3</xdr:col>
      <xdr:colOff>219074</xdr:colOff>
      <xdr:row>2</xdr:row>
      <xdr:rowOff>33337</xdr:rowOff>
    </xdr:from>
    <xdr:ext cx="695325" cy="27193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7" name="PoljeZBesedilom 16"/>
            <xdr:cNvSpPr txBox="1"/>
          </xdr:nvSpPr>
          <xdr:spPr>
            <a:xfrm>
              <a:off x="3352799" y="414337"/>
              <a:ext cx="695325" cy="2719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l-SI" sz="1100" i="1">
                      <a:latin typeface="Cambria Math"/>
                    </a:rPr>
                    <m:t>𝑎</m:t>
                  </m:r>
                </m:oMath>
              </a14:m>
              <a:r>
                <a:rPr lang="sl-SI" sz="1100"/>
                <a:t>(mm)</a:t>
              </a:r>
            </a:p>
          </xdr:txBody>
        </xdr:sp>
      </mc:Choice>
      <mc:Fallback>
        <xdr:sp macro="" textlink="">
          <xdr:nvSpPr>
            <xdr:cNvPr id="17" name="PoljeZBesedilom 16"/>
            <xdr:cNvSpPr txBox="1"/>
          </xdr:nvSpPr>
          <xdr:spPr>
            <a:xfrm>
              <a:off x="3352799" y="414337"/>
              <a:ext cx="695325" cy="2719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i="0">
                  <a:latin typeface="Cambria Math"/>
                </a:rPr>
                <a:t>𝑎</a:t>
              </a:r>
              <a:r>
                <a:rPr lang="sl-SI" sz="1100"/>
                <a:t>(mm)</a:t>
              </a:r>
            </a:p>
          </xdr:txBody>
        </xdr:sp>
      </mc:Fallback>
    </mc:AlternateContent>
    <xdr:clientData/>
  </xdr:oneCellAnchor>
  <xdr:oneCellAnchor>
    <xdr:from>
      <xdr:col>2</xdr:col>
      <xdr:colOff>219074</xdr:colOff>
      <xdr:row>2</xdr:row>
      <xdr:rowOff>33337</xdr:rowOff>
    </xdr:from>
    <xdr:ext cx="695325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8" name="PoljeZBesedilom 17"/>
            <xdr:cNvSpPr txBox="1"/>
          </xdr:nvSpPr>
          <xdr:spPr>
            <a:xfrm>
              <a:off x="1628774" y="41433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𝑎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2</m:t>
                      </m:r>
                    </m:sub>
                  </m:sSub>
                </m:oMath>
              </a14:m>
              <a:r>
                <a:rPr lang="sl-SI" sz="1100"/>
                <a:t>(mm)</a:t>
              </a:r>
            </a:p>
          </xdr:txBody>
        </xdr:sp>
      </mc:Choice>
      <mc:Fallback>
        <xdr:sp macro="" textlink="">
          <xdr:nvSpPr>
            <xdr:cNvPr id="18" name="PoljeZBesedilom 17"/>
            <xdr:cNvSpPr txBox="1"/>
          </xdr:nvSpPr>
          <xdr:spPr>
            <a:xfrm>
              <a:off x="1628774" y="41433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𝑎_2</a:t>
              </a:r>
              <a:r>
                <a:rPr lang="sl-SI" sz="1100"/>
                <a:t>(mm)</a:t>
              </a:r>
            </a:p>
          </xdr:txBody>
        </xdr:sp>
      </mc:Fallback>
    </mc:AlternateContent>
    <xdr:clientData/>
  </xdr:oneCellAnchor>
  <xdr:oneCellAnchor>
    <xdr:from>
      <xdr:col>1</xdr:col>
      <xdr:colOff>219074</xdr:colOff>
      <xdr:row>2</xdr:row>
      <xdr:rowOff>33337</xdr:rowOff>
    </xdr:from>
    <xdr:ext cx="695325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0" name="PoljeZBesedilom 19"/>
            <xdr:cNvSpPr txBox="1"/>
          </xdr:nvSpPr>
          <xdr:spPr>
            <a:xfrm>
              <a:off x="1628774" y="41433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100" i="1">
                          <a:latin typeface="Cambria Math"/>
                        </a:rPr>
                      </m:ctrlPr>
                    </m:sSubPr>
                    <m:e>
                      <m:r>
                        <a:rPr lang="sl-SI" sz="1100" b="0" i="1">
                          <a:latin typeface="Cambria Math"/>
                        </a:rPr>
                        <m:t>𝑎</m:t>
                      </m:r>
                    </m:e>
                    <m:sub>
                      <m:r>
                        <a:rPr lang="sl-SI" sz="1100" b="0" i="1">
                          <a:latin typeface="Cambria Math"/>
                        </a:rPr>
                        <m:t>1</m:t>
                      </m:r>
                    </m:sub>
                  </m:sSub>
                </m:oMath>
              </a14:m>
              <a:r>
                <a:rPr lang="sl-SI" sz="1100"/>
                <a:t>(mm)</a:t>
              </a:r>
            </a:p>
          </xdr:txBody>
        </xdr:sp>
      </mc:Choice>
      <mc:Fallback>
        <xdr:sp macro="" textlink="">
          <xdr:nvSpPr>
            <xdr:cNvPr id="20" name="PoljeZBesedilom 19"/>
            <xdr:cNvSpPr txBox="1"/>
          </xdr:nvSpPr>
          <xdr:spPr>
            <a:xfrm>
              <a:off x="1628774" y="414337"/>
              <a:ext cx="695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0" i="0">
                  <a:latin typeface="Cambria Math"/>
                </a:rPr>
                <a:t>𝑎_1</a:t>
              </a:r>
              <a:r>
                <a:rPr lang="sl-SI" sz="1100"/>
                <a:t>(mm)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7" workbookViewId="0">
      <selection activeCell="D23" sqref="D23"/>
    </sheetView>
  </sheetViews>
  <sheetFormatPr defaultColWidth="9.7109375" defaultRowHeight="15" x14ac:dyDescent="0.25"/>
  <cols>
    <col min="2" max="2" width="12.7109375" customWidth="1"/>
    <col min="3" max="3" width="15.42578125" customWidth="1"/>
    <col min="4" max="4" width="13.7109375" customWidth="1"/>
    <col min="5" max="5" width="16.5703125" customWidth="1"/>
    <col min="6" max="6" width="14.42578125" customWidth="1"/>
  </cols>
  <sheetData>
    <row r="1" spans="1:6" x14ac:dyDescent="0.25">
      <c r="A1" s="7" t="s">
        <v>7</v>
      </c>
      <c r="B1" s="7"/>
      <c r="C1" s="7"/>
      <c r="D1" s="7"/>
      <c r="E1" s="7"/>
      <c r="F1" s="7"/>
    </row>
    <row r="4" spans="1:6" ht="24" customHeight="1" x14ac:dyDescent="0.25">
      <c r="A4" s="1" t="s">
        <v>0</v>
      </c>
      <c r="B4" s="1"/>
      <c r="C4" s="1"/>
      <c r="D4" s="1"/>
      <c r="E4" s="1"/>
      <c r="F4" s="1"/>
    </row>
    <row r="5" spans="1:6" x14ac:dyDescent="0.25">
      <c r="A5" s="1" t="s">
        <v>1</v>
      </c>
      <c r="B5" s="2">
        <v>8.16</v>
      </c>
      <c r="C5" s="2"/>
      <c r="D5" s="2">
        <f>ABS(B5-C7)</f>
        <v>8.8333333333334707E-2</v>
      </c>
      <c r="E5" s="2"/>
      <c r="F5" s="2"/>
    </row>
    <row r="6" spans="1:6" x14ac:dyDescent="0.25">
      <c r="A6" s="1" t="s">
        <v>2</v>
      </c>
      <c r="B6" s="2">
        <v>7.99</v>
      </c>
      <c r="C6" s="2"/>
      <c r="D6" s="2">
        <f>ABS(B6-C7)</f>
        <v>8.1666666666665222E-2</v>
      </c>
      <c r="E6" s="2"/>
      <c r="F6" s="2"/>
    </row>
    <row r="7" spans="1:6" x14ac:dyDescent="0.25">
      <c r="A7" s="1" t="s">
        <v>3</v>
      </c>
      <c r="B7" s="2">
        <v>8</v>
      </c>
      <c r="C7" s="2">
        <f>AVERAGE(B5:B10)</f>
        <v>8.0716666666666654</v>
      </c>
      <c r="D7" s="2">
        <f>ABS(B7-C7)</f>
        <v>7.1666666666665435E-2</v>
      </c>
      <c r="E7" s="2">
        <f>MAX(D5:D10)</f>
        <v>0.12833333333333385</v>
      </c>
      <c r="F7" s="3">
        <f>E7/C7</f>
        <v>1.5899236010737214E-2</v>
      </c>
    </row>
    <row r="8" spans="1:6" x14ac:dyDescent="0.25">
      <c r="A8" s="1" t="s">
        <v>4</v>
      </c>
      <c r="B8" s="2">
        <v>8.1999999999999993</v>
      </c>
      <c r="C8" s="2"/>
      <c r="D8" s="2">
        <f>ABS(B8-C7)</f>
        <v>0.12833333333333385</v>
      </c>
      <c r="E8" s="2"/>
      <c r="F8" s="4">
        <f>(E7/C7)*100</f>
        <v>1.5899236010737214</v>
      </c>
    </row>
    <row r="9" spans="1:6" x14ac:dyDescent="0.25">
      <c r="A9" s="1" t="s">
        <v>5</v>
      </c>
      <c r="B9" s="2">
        <v>8.11</v>
      </c>
      <c r="C9" s="2"/>
      <c r="D9" s="2">
        <f>ABS(B9-C7)</f>
        <v>3.8333333333333997E-2</v>
      </c>
      <c r="E9" s="2"/>
      <c r="F9" s="2"/>
    </row>
    <row r="10" spans="1:6" x14ac:dyDescent="0.25">
      <c r="A10" s="1" t="s">
        <v>6</v>
      </c>
      <c r="B10" s="2">
        <v>7.97</v>
      </c>
      <c r="C10" s="2"/>
      <c r="D10" s="2">
        <f>ABS(B10-C7)</f>
        <v>0.10166666666666568</v>
      </c>
      <c r="E10" s="2"/>
      <c r="F10" s="2"/>
    </row>
    <row r="13" spans="1:6" ht="28.5" customHeight="1" x14ac:dyDescent="0.25">
      <c r="A13" s="1" t="s">
        <v>0</v>
      </c>
      <c r="B13" s="1"/>
      <c r="C13" s="1"/>
      <c r="D13" s="1"/>
      <c r="E13" s="1"/>
      <c r="F13" s="1"/>
    </row>
    <row r="14" spans="1:6" x14ac:dyDescent="0.25">
      <c r="A14" s="1" t="s">
        <v>1</v>
      </c>
      <c r="B14" s="5">
        <v>497</v>
      </c>
      <c r="C14" s="5"/>
      <c r="D14" s="5">
        <f>ABS(B14-C16)</f>
        <v>2.6666666666666856</v>
      </c>
      <c r="E14" s="5"/>
      <c r="F14" s="2"/>
    </row>
    <row r="15" spans="1:6" x14ac:dyDescent="0.25">
      <c r="A15" s="1" t="s">
        <v>2</v>
      </c>
      <c r="B15" s="5">
        <v>502</v>
      </c>
      <c r="C15" s="5"/>
      <c r="D15" s="5">
        <f>ABS(B15-C16)</f>
        <v>2.3333333333333144</v>
      </c>
      <c r="E15" s="5"/>
      <c r="F15" s="2"/>
    </row>
    <row r="16" spans="1:6" x14ac:dyDescent="0.25">
      <c r="A16" s="1" t="s">
        <v>3</v>
      </c>
      <c r="B16" s="5">
        <v>503</v>
      </c>
      <c r="C16" s="5">
        <f>AVERAGE(B14:B19)</f>
        <v>499.66666666666669</v>
      </c>
      <c r="D16" s="5">
        <f>ABS(B16-C16)</f>
        <v>3.3333333333333144</v>
      </c>
      <c r="E16" s="5">
        <f>MAX(D14:D19)</f>
        <v>3.3333333333333144</v>
      </c>
      <c r="F16" s="6">
        <f>E16/C16</f>
        <v>6.671114076050662E-3</v>
      </c>
    </row>
    <row r="17" spans="1:6" x14ac:dyDescent="0.25">
      <c r="A17" s="1" t="s">
        <v>4</v>
      </c>
      <c r="B17" s="5">
        <v>498</v>
      </c>
      <c r="C17" s="5"/>
      <c r="D17" s="5">
        <f>ABS(B17-C16)</f>
        <v>1.6666666666666856</v>
      </c>
      <c r="E17" s="5"/>
      <c r="F17" s="2">
        <f>(E16/C16)*100</f>
        <v>0.66711140760506615</v>
      </c>
    </row>
    <row r="18" spans="1:6" x14ac:dyDescent="0.25">
      <c r="A18" s="1" t="s">
        <v>5</v>
      </c>
      <c r="B18" s="5">
        <v>500</v>
      </c>
      <c r="C18" s="5"/>
      <c r="D18" s="5">
        <f>ABS(B18-C16)</f>
        <v>0.33333333333331439</v>
      </c>
      <c r="E18" s="5"/>
      <c r="F18" s="2"/>
    </row>
    <row r="19" spans="1:6" x14ac:dyDescent="0.25">
      <c r="A19" s="1" t="s">
        <v>6</v>
      </c>
      <c r="B19" s="5">
        <v>498</v>
      </c>
      <c r="C19" s="5"/>
      <c r="D19" s="5">
        <f>ABS(B19-C16)</f>
        <v>1.6666666666666856</v>
      </c>
      <c r="E19" s="5"/>
      <c r="F19" s="2"/>
    </row>
    <row r="22" spans="1:6" ht="27.75" customHeight="1" x14ac:dyDescent="0.25">
      <c r="A22" s="1" t="s">
        <v>0</v>
      </c>
      <c r="B22" s="1"/>
      <c r="C22" s="1"/>
      <c r="D22" s="1"/>
      <c r="E22" s="1"/>
      <c r="F22" s="1"/>
    </row>
    <row r="23" spans="1:6" x14ac:dyDescent="0.25">
      <c r="A23" s="1" t="s">
        <v>1</v>
      </c>
      <c r="B23" s="5">
        <v>1484</v>
      </c>
      <c r="C23" s="5"/>
      <c r="D23" s="5">
        <f>ABS(B23-C25)</f>
        <v>0.66666666666674246</v>
      </c>
      <c r="E23" s="5"/>
      <c r="F23" s="2"/>
    </row>
    <row r="24" spans="1:6" x14ac:dyDescent="0.25">
      <c r="A24" s="1" t="s">
        <v>2</v>
      </c>
      <c r="B24" s="5">
        <v>1481</v>
      </c>
      <c r="C24" s="5"/>
      <c r="D24" s="5">
        <f>ABS(B24-C25)</f>
        <v>2.3333333333332575</v>
      </c>
      <c r="E24" s="5"/>
      <c r="F24" s="2"/>
    </row>
    <row r="25" spans="1:6" x14ac:dyDescent="0.25">
      <c r="A25" s="1" t="s">
        <v>3</v>
      </c>
      <c r="B25" s="5">
        <v>1482</v>
      </c>
      <c r="C25" s="5">
        <f>AVERAGE(B23:B28)</f>
        <v>1483.3333333333333</v>
      </c>
      <c r="D25" s="5">
        <f>ABS(B25-C25)</f>
        <v>1.3333333333332575</v>
      </c>
      <c r="E25" s="5">
        <f>MAX(D23:D28)</f>
        <v>2.6666666666667425</v>
      </c>
      <c r="F25" s="6">
        <f>E25/C25</f>
        <v>1.7977528089888153E-3</v>
      </c>
    </row>
    <row r="26" spans="1:6" x14ac:dyDescent="0.25">
      <c r="A26" s="1" t="s">
        <v>4</v>
      </c>
      <c r="B26" s="5">
        <v>1486</v>
      </c>
      <c r="C26" s="5"/>
      <c r="D26" s="5">
        <f>ABS(B26-C25)</f>
        <v>2.6666666666667425</v>
      </c>
      <c r="E26" s="5"/>
      <c r="F26" s="2">
        <f>(E25/C25)*100</f>
        <v>0.17977528089888153</v>
      </c>
    </row>
    <row r="27" spans="1:6" x14ac:dyDescent="0.25">
      <c r="A27" s="1" t="s">
        <v>5</v>
      </c>
      <c r="B27" s="5">
        <v>1483</v>
      </c>
      <c r="C27" s="5"/>
      <c r="D27" s="5">
        <f>ABS(B27-C25)</f>
        <v>0.33333333333325754</v>
      </c>
      <c r="E27" s="5"/>
      <c r="F27" s="2"/>
    </row>
    <row r="28" spans="1:6" x14ac:dyDescent="0.25">
      <c r="A28" s="1" t="s">
        <v>6</v>
      </c>
      <c r="B28" s="5">
        <v>1484</v>
      </c>
      <c r="C28" s="5"/>
      <c r="D28" s="5">
        <f>ABS(B28-C25)</f>
        <v>0.66666666666674246</v>
      </c>
      <c r="E28" s="5"/>
      <c r="F28" s="2"/>
    </row>
    <row r="31" spans="1:6" ht="24" customHeight="1" x14ac:dyDescent="0.25">
      <c r="A31" s="1" t="s">
        <v>0</v>
      </c>
      <c r="B31" s="1"/>
      <c r="C31" s="1"/>
      <c r="D31" s="1"/>
      <c r="E31" s="1"/>
      <c r="F31" s="1"/>
    </row>
    <row r="32" spans="1:6" x14ac:dyDescent="0.25">
      <c r="A32" s="1" t="s">
        <v>1</v>
      </c>
      <c r="B32" s="4">
        <v>25.1</v>
      </c>
      <c r="C32" s="4"/>
      <c r="D32" s="4">
        <f>ABS(B32-C34)</f>
        <v>0.11666666666666714</v>
      </c>
      <c r="E32" s="4"/>
      <c r="F32" s="2"/>
    </row>
    <row r="33" spans="1:6" x14ac:dyDescent="0.25">
      <c r="A33" s="1" t="s">
        <v>2</v>
      </c>
      <c r="B33" s="4">
        <v>24.8</v>
      </c>
      <c r="C33" s="4"/>
      <c r="D33" s="4">
        <f>ABS(B33-C34)</f>
        <v>0.18333333333333357</v>
      </c>
      <c r="E33" s="4"/>
      <c r="F33" s="2"/>
    </row>
    <row r="34" spans="1:6" x14ac:dyDescent="0.25">
      <c r="A34" s="1" t="s">
        <v>3</v>
      </c>
      <c r="B34" s="4">
        <v>24.7</v>
      </c>
      <c r="C34" s="4">
        <f>AVERAGE(B32:B37)</f>
        <v>24.983333333333334</v>
      </c>
      <c r="D34" s="4">
        <f>ABS(B34-C34)</f>
        <v>0.28333333333333499</v>
      </c>
      <c r="E34" s="4">
        <f>MAX(D32:D37)</f>
        <v>0.4166666666666643</v>
      </c>
      <c r="F34" s="3">
        <f>E34/C34</f>
        <v>1.6677785190126655E-2</v>
      </c>
    </row>
    <row r="35" spans="1:6" x14ac:dyDescent="0.25">
      <c r="A35" s="1" t="s">
        <v>4</v>
      </c>
      <c r="B35" s="4">
        <v>25.4</v>
      </c>
      <c r="C35" s="4"/>
      <c r="D35" s="4">
        <f>ABS(B35-C34)</f>
        <v>0.4166666666666643</v>
      </c>
      <c r="E35" s="4"/>
      <c r="F35" s="4">
        <f>(E34/C34)*100</f>
        <v>1.6677785190126655</v>
      </c>
    </row>
    <row r="36" spans="1:6" x14ac:dyDescent="0.25">
      <c r="A36" s="1" t="s">
        <v>5</v>
      </c>
      <c r="B36" s="4">
        <v>25</v>
      </c>
      <c r="C36" s="4"/>
      <c r="D36" s="4">
        <f>ABS(B36-C34)</f>
        <v>1.6666666666665719E-2</v>
      </c>
      <c r="E36" s="4"/>
      <c r="F36" s="2"/>
    </row>
    <row r="37" spans="1:6" x14ac:dyDescent="0.25">
      <c r="A37" s="1" t="s">
        <v>6</v>
      </c>
      <c r="B37" s="4">
        <v>24.9</v>
      </c>
      <c r="C37" s="4"/>
      <c r="D37" s="4">
        <f>ABS(B37-C34)</f>
        <v>8.3333333333335702E-2</v>
      </c>
      <c r="E37" s="4"/>
      <c r="F37" s="2"/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"/>
  <sheetViews>
    <sheetView tabSelected="1" workbookViewId="0">
      <selection activeCell="H16" sqref="H16"/>
    </sheetView>
  </sheetViews>
  <sheetFormatPr defaultRowHeight="15" x14ac:dyDescent="0.25"/>
  <cols>
    <col min="2" max="2" width="12" customWidth="1"/>
    <col min="3" max="3" width="13.42578125" customWidth="1"/>
    <col min="4" max="4" width="14.42578125" customWidth="1"/>
    <col min="5" max="5" width="15.42578125" customWidth="1"/>
    <col min="6" max="6" width="13.7109375" customWidth="1"/>
    <col min="7" max="7" width="16.5703125" customWidth="1"/>
    <col min="8" max="8" width="14.42578125" customWidth="1"/>
  </cols>
  <sheetData>
    <row r="3" spans="1:8" ht="35.25" customHeight="1" x14ac:dyDescent="0.25">
      <c r="A3" s="1" t="s">
        <v>0</v>
      </c>
      <c r="B3" s="1"/>
      <c r="C3" s="1"/>
      <c r="D3" s="1"/>
      <c r="E3" s="1"/>
      <c r="F3" s="1"/>
      <c r="G3" s="1"/>
      <c r="H3" s="1"/>
    </row>
    <row r="4" spans="1:8" x14ac:dyDescent="0.25">
      <c r="A4" s="1" t="s">
        <v>1</v>
      </c>
      <c r="B4" s="4">
        <v>50</v>
      </c>
      <c r="C4" s="1">
        <v>346.2</v>
      </c>
      <c r="D4" s="4">
        <f>(C4-B4)</f>
        <v>296.2</v>
      </c>
      <c r="E4" s="5"/>
      <c r="F4" s="4">
        <f>ABS(D4-E6)</f>
        <v>0</v>
      </c>
      <c r="G4" s="5"/>
      <c r="H4" s="2"/>
    </row>
    <row r="5" spans="1:8" x14ac:dyDescent="0.25">
      <c r="A5" s="1" t="s">
        <v>2</v>
      </c>
      <c r="B5" s="4">
        <v>60</v>
      </c>
      <c r="C5" s="1">
        <v>356.1</v>
      </c>
      <c r="D5" s="4">
        <f>(C5-B5)</f>
        <v>296.10000000000002</v>
      </c>
      <c r="E5" s="5"/>
      <c r="F5" s="4">
        <f>ABS(D5-E6)</f>
        <v>9.9999999999965894E-2</v>
      </c>
      <c r="G5" s="5"/>
      <c r="H5" s="2"/>
    </row>
    <row r="6" spans="1:8" x14ac:dyDescent="0.25">
      <c r="A6" s="1" t="s">
        <v>3</v>
      </c>
      <c r="B6" s="4">
        <v>75</v>
      </c>
      <c r="C6" s="4">
        <v>371</v>
      </c>
      <c r="D6" s="4">
        <f>(C6-B6)</f>
        <v>296</v>
      </c>
      <c r="E6" s="4">
        <f>AVERAGE(D4:D9)</f>
        <v>296.2</v>
      </c>
      <c r="F6" s="4">
        <f>ABS(D6-E6)</f>
        <v>0.19999999999998863</v>
      </c>
      <c r="G6" s="4">
        <f>MAX(F4:F9)</f>
        <v>0.30000000000001137</v>
      </c>
      <c r="H6" s="6">
        <f>G6/E6</f>
        <v>1.0128291694801194E-3</v>
      </c>
    </row>
    <row r="7" spans="1:8" x14ac:dyDescent="0.25">
      <c r="A7" s="1" t="s">
        <v>4</v>
      </c>
      <c r="B7" s="4">
        <v>90</v>
      </c>
      <c r="C7" s="1">
        <v>386.1</v>
      </c>
      <c r="D7" s="4">
        <f>(C7-B7)</f>
        <v>296.10000000000002</v>
      </c>
      <c r="E7" s="5"/>
      <c r="F7" s="4">
        <f>ABS(D7-E6)</f>
        <v>9.9999999999965894E-2</v>
      </c>
      <c r="G7" s="5"/>
      <c r="H7" s="2">
        <f>(G6/E6)*100</f>
        <v>0.10128291694801195</v>
      </c>
    </row>
    <row r="8" spans="1:8" x14ac:dyDescent="0.25">
      <c r="A8" s="1" t="s">
        <v>5</v>
      </c>
      <c r="B8" s="4">
        <v>115</v>
      </c>
      <c r="C8" s="1">
        <v>411.5</v>
      </c>
      <c r="D8" s="4">
        <f>(C8-B8)</f>
        <v>296.5</v>
      </c>
      <c r="E8" s="5"/>
      <c r="F8" s="4">
        <f>ABS(D8-E6)</f>
        <v>0.30000000000001137</v>
      </c>
      <c r="G8" s="5"/>
      <c r="H8" s="2"/>
    </row>
    <row r="9" spans="1:8" x14ac:dyDescent="0.25">
      <c r="A9" s="1" t="s">
        <v>6</v>
      </c>
      <c r="B9" s="4">
        <v>135</v>
      </c>
      <c r="C9" s="1">
        <v>431.3</v>
      </c>
      <c r="D9" s="4">
        <f>(C9-B9)</f>
        <v>296.3</v>
      </c>
      <c r="E9" s="5"/>
      <c r="F9" s="4">
        <f>ABS(D9-E6)</f>
        <v>0.10000000000002274</v>
      </c>
      <c r="G9" s="5"/>
      <c r="H9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STATISTIKA</vt:lpstr>
      <vt:lpstr>MERJENJE DOLŽINE LISTA 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Petek</dc:creator>
  <cp:lastModifiedBy>Angela Petek</cp:lastModifiedBy>
  <cp:lastPrinted>2015-10-02T07:59:11Z</cp:lastPrinted>
  <dcterms:created xsi:type="dcterms:W3CDTF">2015-10-02T06:09:16Z</dcterms:created>
  <dcterms:modified xsi:type="dcterms:W3CDTF">2016-09-21T06:50:35Z</dcterms:modified>
</cp:coreProperties>
</file>