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TEJA\PV POUK\PV PREDAVANJA\exam\exam 2023\"/>
    </mc:Choice>
  </mc:AlternateContent>
  <xr:revisionPtr revIDLastSave="0" documentId="13_ncr:1_{7EAB0414-DF86-40C9-BD30-685723709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ti_pri_predmetu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D3" i="1" l="1"/>
  <c r="D4" i="1"/>
  <c r="D5" i="1"/>
  <c r="D6" i="1"/>
  <c r="D7" i="1"/>
  <c r="D8" i="1"/>
  <c r="D9" i="1"/>
  <c r="D10" i="1"/>
  <c r="E3" i="1"/>
  <c r="H3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2" i="1"/>
  <c r="H2" i="1" s="1"/>
  <c r="D2" i="1"/>
</calcChain>
</file>

<file path=xl/sharedStrings.xml><?xml version="1.0" encoding="utf-8"?>
<sst xmlns="http://schemas.openxmlformats.org/spreadsheetml/2006/main" count="25" uniqueCount="25">
  <si>
    <t>Št.</t>
  </si>
  <si>
    <t>Vpisna številka</t>
  </si>
  <si>
    <t>CRITERIA</t>
  </si>
  <si>
    <t>0-59%</t>
  </si>
  <si>
    <t>60-69%</t>
  </si>
  <si>
    <t>70-79%</t>
  </si>
  <si>
    <t>written exam pts</t>
  </si>
  <si>
    <t>written exam %</t>
  </si>
  <si>
    <t>oral pts 30</t>
  </si>
  <si>
    <t>proj. 20</t>
  </si>
  <si>
    <t>final %</t>
  </si>
  <si>
    <t>final grade</t>
  </si>
  <si>
    <t>written exam 100%</t>
  </si>
  <si>
    <t>1200905  </t>
  </si>
  <si>
    <t>1013471  </t>
  </si>
  <si>
    <t>1200106  </t>
  </si>
  <si>
    <t>1180338  </t>
  </si>
  <si>
    <t>1200110  </t>
  </si>
  <si>
    <t>1017037  </t>
  </si>
  <si>
    <t>1200116  </t>
  </si>
  <si>
    <t>1200121  </t>
  </si>
  <si>
    <t>1200127  </t>
  </si>
  <si>
    <t>80-88%</t>
  </si>
  <si>
    <t>89 - 93%</t>
  </si>
  <si>
    <t>94-100%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</si>
</sst>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wrapText="1"/>
    </xf>
    <xf numFmtId="0" fontId="0" fillId="0" borderId="10" xfId="0" applyBorder="1"/>
    <xf numFmtId="0" fontId="16" fillId="0" borderId="14" xfId="0" applyFont="1" applyBorder="1"/>
    <xf numFmtId="0" fontId="20" fillId="0" borderId="11" xfId="0" applyFont="1" applyBorder="1"/>
    <xf numFmtId="0" fontId="16" fillId="0" borderId="0" xfId="0" applyFont="1"/>
    <xf numFmtId="0" fontId="0" fillId="0" borderId="12" xfId="0" applyBorder="1"/>
    <xf numFmtId="0" fontId="16" fillId="0" borderId="16" xfId="0" applyFont="1" applyBorder="1"/>
    <xf numFmtId="0" fontId="16" fillId="0" borderId="13" xfId="0" applyFont="1" applyBorder="1"/>
    <xf numFmtId="0" fontId="16" fillId="0" borderId="17" xfId="0" applyFont="1" applyBorder="1"/>
    <xf numFmtId="0" fontId="19" fillId="0" borderId="10" xfId="0" applyFont="1" applyBorder="1"/>
    <xf numFmtId="0" fontId="16" fillId="0" borderId="15" xfId="0" applyFont="1" applyBorder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workbookViewId="0">
      <selection activeCell="C6" sqref="C6"/>
    </sheetView>
  </sheetViews>
  <sheetFormatPr defaultRowHeight="15" x14ac:dyDescent="0.25"/>
  <cols>
    <col min="1" max="1" width="3" bestFit="1" customWidth="1"/>
    <col min="2" max="2" width="13.140625" style="3" bestFit="1" customWidth="1"/>
    <col min="3" max="9" width="9.140625" style="3"/>
  </cols>
  <sheetData>
    <row r="1" spans="1:12" x14ac:dyDescent="0.25">
      <c r="A1" s="1" t="s">
        <v>0</v>
      </c>
      <c r="B1" s="2" t="s">
        <v>1</v>
      </c>
      <c r="C1" s="3" t="s">
        <v>6</v>
      </c>
      <c r="D1" s="3" t="s">
        <v>12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</row>
    <row r="2" spans="1:12" x14ac:dyDescent="0.25">
      <c r="A2" s="1">
        <v>1</v>
      </c>
      <c r="B2" s="2" t="s">
        <v>13</v>
      </c>
      <c r="C2" s="3">
        <v>40</v>
      </c>
      <c r="D2" s="3">
        <f>(C2*100)/51</f>
        <v>78.431372549019613</v>
      </c>
      <c r="E2" s="3">
        <f>(C2*50/51)</f>
        <v>39.215686274509807</v>
      </c>
      <c r="F2" s="3">
        <v>30</v>
      </c>
      <c r="G2" s="3">
        <v>20</v>
      </c>
      <c r="H2" s="3">
        <f>E2+F2+G2</f>
        <v>89.215686274509807</v>
      </c>
      <c r="I2" s="3">
        <v>9</v>
      </c>
    </row>
    <row r="3" spans="1:12" ht="16.5" customHeight="1" x14ac:dyDescent="0.25">
      <c r="A3" s="1">
        <v>4</v>
      </c>
      <c r="B3" s="2" t="s">
        <v>14</v>
      </c>
      <c r="C3" s="3">
        <v>45</v>
      </c>
      <c r="D3" s="3">
        <f t="shared" ref="D3:D10" si="0">(C3*100)/51</f>
        <v>88.235294117647058</v>
      </c>
      <c r="E3" s="3">
        <f t="shared" ref="E3:E10" si="1">(C3*50/51)</f>
        <v>44.117647058823529</v>
      </c>
      <c r="F3" s="3">
        <v>30</v>
      </c>
      <c r="G3" s="3">
        <v>20</v>
      </c>
      <c r="H3" s="3">
        <f t="shared" ref="H3:H10" si="2">E3+F3+G3</f>
        <v>94.117647058823536</v>
      </c>
      <c r="I3" s="3">
        <v>10</v>
      </c>
    </row>
    <row r="4" spans="1:12" x14ac:dyDescent="0.25">
      <c r="A4" s="1">
        <v>12</v>
      </c>
      <c r="B4" s="2" t="s">
        <v>15</v>
      </c>
      <c r="C4" s="3">
        <v>46</v>
      </c>
      <c r="D4" s="3">
        <f t="shared" si="0"/>
        <v>90.196078431372555</v>
      </c>
      <c r="E4" s="3">
        <f t="shared" si="1"/>
        <v>45.098039215686278</v>
      </c>
      <c r="F4" s="3">
        <v>30</v>
      </c>
      <c r="G4" s="3">
        <v>20</v>
      </c>
      <c r="H4" s="3">
        <f t="shared" si="2"/>
        <v>95.098039215686271</v>
      </c>
      <c r="I4" s="3">
        <v>10</v>
      </c>
      <c r="K4" s="11"/>
      <c r="L4" s="11"/>
    </row>
    <row r="5" spans="1:12" x14ac:dyDescent="0.25">
      <c r="A5" s="1">
        <v>18</v>
      </c>
      <c r="B5" s="2" t="s">
        <v>16</v>
      </c>
      <c r="C5" s="3">
        <v>19</v>
      </c>
      <c r="D5" s="3">
        <f t="shared" si="0"/>
        <v>37.254901960784316</v>
      </c>
      <c r="E5" s="3">
        <f t="shared" si="1"/>
        <v>18.627450980392158</v>
      </c>
      <c r="F5" s="3">
        <v>23</v>
      </c>
      <c r="G5" s="3">
        <v>20</v>
      </c>
      <c r="H5" s="3">
        <f t="shared" si="2"/>
        <v>61.627450980392155</v>
      </c>
      <c r="I5" s="3">
        <v>6</v>
      </c>
    </row>
    <row r="6" spans="1:12" x14ac:dyDescent="0.25">
      <c r="A6" s="1">
        <v>19</v>
      </c>
      <c r="B6" s="2" t="s">
        <v>17</v>
      </c>
      <c r="C6" s="3">
        <v>42</v>
      </c>
      <c r="D6" s="3">
        <f t="shared" si="0"/>
        <v>82.352941176470594</v>
      </c>
      <c r="E6" s="3">
        <f t="shared" si="1"/>
        <v>41.176470588235297</v>
      </c>
      <c r="F6" s="3">
        <v>23</v>
      </c>
      <c r="G6" s="3">
        <v>20</v>
      </c>
      <c r="H6" s="3">
        <f t="shared" si="2"/>
        <v>84.176470588235304</v>
      </c>
      <c r="I6" s="3">
        <v>8</v>
      </c>
    </row>
    <row r="7" spans="1:12" ht="16.5" thickBot="1" x14ac:dyDescent="0.3">
      <c r="A7" s="1">
        <v>21</v>
      </c>
      <c r="B7" s="2" t="s">
        <v>18</v>
      </c>
      <c r="D7" s="3">
        <f t="shared" si="0"/>
        <v>0</v>
      </c>
      <c r="E7" s="3">
        <f t="shared" si="1"/>
        <v>0</v>
      </c>
      <c r="H7" s="3">
        <f>E7+F7+G7</f>
        <v>0</v>
      </c>
      <c r="K7" s="5" t="s">
        <v>2</v>
      </c>
      <c r="L7" s="7"/>
    </row>
    <row r="8" spans="1:12" x14ac:dyDescent="0.25">
      <c r="A8" s="1">
        <v>22</v>
      </c>
      <c r="B8" s="2" t="s">
        <v>19</v>
      </c>
      <c r="C8" s="3">
        <v>41</v>
      </c>
      <c r="D8" s="3">
        <f t="shared" si="0"/>
        <v>80.392156862745097</v>
      </c>
      <c r="E8" s="3">
        <f t="shared" si="1"/>
        <v>40.196078431372548</v>
      </c>
      <c r="F8" s="3">
        <v>30</v>
      </c>
      <c r="G8" s="3">
        <v>20</v>
      </c>
      <c r="H8" s="3">
        <f t="shared" si="2"/>
        <v>90.196078431372541</v>
      </c>
      <c r="I8" s="3">
        <v>9</v>
      </c>
      <c r="K8" s="9" t="s">
        <v>3</v>
      </c>
      <c r="L8" s="4">
        <v>5</v>
      </c>
    </row>
    <row r="9" spans="1:12" x14ac:dyDescent="0.25">
      <c r="A9" s="1">
        <v>25</v>
      </c>
      <c r="B9" s="2" t="s">
        <v>20</v>
      </c>
      <c r="C9" s="3">
        <v>40</v>
      </c>
      <c r="D9" s="3">
        <f t="shared" si="0"/>
        <v>78.431372549019613</v>
      </c>
      <c r="E9" s="3">
        <f t="shared" si="1"/>
        <v>39.215686274509807</v>
      </c>
      <c r="F9" s="3">
        <v>30</v>
      </c>
      <c r="G9" s="3">
        <v>20</v>
      </c>
      <c r="H9" s="3">
        <f t="shared" si="2"/>
        <v>89.215686274509807</v>
      </c>
      <c r="I9" s="3">
        <v>9</v>
      </c>
      <c r="K9" s="12" t="s">
        <v>4</v>
      </c>
      <c r="L9" s="6">
        <v>6</v>
      </c>
    </row>
    <row r="10" spans="1:12" x14ac:dyDescent="0.25">
      <c r="A10" s="1">
        <v>26</v>
      </c>
      <c r="B10" s="2" t="s">
        <v>21</v>
      </c>
      <c r="C10" s="3">
        <v>47</v>
      </c>
      <c r="D10" s="3">
        <f t="shared" si="0"/>
        <v>92.156862745098039</v>
      </c>
      <c r="E10" s="3">
        <f t="shared" si="1"/>
        <v>46.078431372549019</v>
      </c>
      <c r="F10" s="3">
        <v>30</v>
      </c>
      <c r="G10" s="3">
        <v>20</v>
      </c>
      <c r="H10" s="3">
        <f t="shared" si="2"/>
        <v>96.078431372549019</v>
      </c>
      <c r="I10" s="3">
        <v>10</v>
      </c>
      <c r="K10" s="12" t="s">
        <v>5</v>
      </c>
      <c r="L10" s="6">
        <v>7</v>
      </c>
    </row>
    <row r="11" spans="1:12" x14ac:dyDescent="0.25">
      <c r="H11" s="3">
        <f t="shared" ref="H11" si="3">E11+F11+G11</f>
        <v>0</v>
      </c>
      <c r="K11" s="12" t="s">
        <v>22</v>
      </c>
      <c r="L11" s="6">
        <v>8</v>
      </c>
    </row>
    <row r="12" spans="1:12" x14ac:dyDescent="0.25">
      <c r="K12" s="12" t="s">
        <v>23</v>
      </c>
      <c r="L12" s="6">
        <v>9</v>
      </c>
    </row>
    <row r="13" spans="1:12" ht="15.75" thickBot="1" x14ac:dyDescent="0.3">
      <c r="K13" s="8" t="s">
        <v>24</v>
      </c>
      <c r="L13" s="10">
        <v>10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studenti_pri_predmetu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</dc:creator>
  <cp:lastModifiedBy>Mateja</cp:lastModifiedBy>
  <cp:lastPrinted>2022-11-23T12:24:25Z</cp:lastPrinted>
  <dcterms:created xsi:type="dcterms:W3CDTF">2022-10-11T19:03:17Z</dcterms:created>
  <dcterms:modified xsi:type="dcterms:W3CDTF">2023-04-22T15:21:54Z</dcterms:modified>
</cp:coreProperties>
</file>